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230" activeTab="0"/>
  </bookViews>
  <sheets>
    <sheet name="объемы 2017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<sst xmlns="http://schemas.openxmlformats.org/spreadsheetml/2006/main" count="22" uniqueCount="21">
  <si>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</si>
  <si>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</si>
  <si>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</si>
  <si>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</si>
  <si>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</si>
  <si>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</si>
  <si>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</si>
  <si>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</si>
  <si>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</si>
  <si>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</si>
  <si>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</si>
  <si>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</si>
  <si>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</si>
  <si>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</si>
  <si>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</si>
  <si>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</si>
  <si>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 xml:space="preserve">АО "Кузбасс-пригород"  </t>
  </si>
  <si>
    <t>отчетный 2020</t>
  </si>
  <si>
    <t>отчетный 2021</t>
  </si>
  <si>
    <t>Текущий год 2022</t>
  </si>
  <si>
    <t>Последующий год 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</si>
</sst>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20\&#1055;&#1054;&#1052;&#1045;&#1057;&#1071;&#1063;&#1053;&#1040;&#1071;\2020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1%20&#1075;&#1086;&#1076;&#1072;\&#1054;&#1087;&#1077;&#1088;&#1072;&#1090;&#1080;&#1074;&#1085;&#1072;&#1103;%20&#1086;&#1090;&#1095;&#1077;&#1090;&#1085;&#1086;&#1089;&#1090;&#1100;%202021\&#1084;&#1072;&#1081;%202021\2021%20&#1087;&#1086;&#1084;&#1077;&#1089;&#1103;&#1095;&#1085;&#1086;%20&#1086;&#1073;&#1097;&#1072;&#1103;%20&#1076;&#1083;&#1103;%20&#1086;&#1087;&#1077;&#1088;&#1072;&#1090;&#1080;&#1074;&#1082;&#1080;%20&#1080;%20&#1084;&#1072;&#1082;&#1077;&#1090;&#1086;&#1074;%20&#1085;&#1072;%2024.05.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2\&#1055;&#1054;&#1052;&#1045;&#1057;&#1071;&#1063;&#1053;&#1040;&#1071;\2022%20&#1087;&#1086;&#1084;&#1077;&#1089;&#1103;&#1095;&#1085;&#1086;%20&#1086;&#1073;&#1097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1\&#1055;&#1054;&#1052;&#1045;&#1057;&#1071;&#1063;&#1053;&#1040;&#1071;\2021%20&#1087;&#1086;&#1084;&#1077;&#1089;&#1103;&#1095;&#1085;&#1086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"/>
      <sheetName val="11 месяцев 20 "/>
      <sheetName val="декабрь 20"/>
      <sheetName val="2 полугодие 20"/>
      <sheetName val="4 квартал 20"/>
      <sheetName val="12 месяцев 20"/>
      <sheetName val="ВАРИАНТ"/>
      <sheetName val="варианты по ко"/>
      <sheetName val="вариант ко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2"/>
      <sheetName val="февраль 22"/>
      <sheetName val="2 месяца 22"/>
      <sheetName val="март 22"/>
      <sheetName val="1 квартал  22"/>
      <sheetName val="апрель 22"/>
      <sheetName val="4 месяца  22"/>
      <sheetName val="май 22"/>
      <sheetName val="5 месяцев  22"/>
      <sheetName val="июнь 22"/>
      <sheetName val="2 квартал  22"/>
      <sheetName val="6 месяцев  22"/>
      <sheetName val="июль 22"/>
      <sheetName val="7 месяцев 22"/>
      <sheetName val="август 22"/>
      <sheetName val="8 месяцев 22"/>
      <sheetName val="сентябрь 22"/>
      <sheetName val="3 квартал 22 "/>
      <sheetName val="9 месяцев 22 "/>
      <sheetName val="ЛЕТНИЙ ПЕРИОД"/>
      <sheetName val="октябрь 22"/>
      <sheetName val="10 месяцев 22"/>
      <sheetName val="ноябрь 22"/>
      <sheetName val="11 месяцев 22"/>
      <sheetName val="декабрь 22"/>
      <sheetName val="2 полугодие 22"/>
      <sheetName val="4 квартал 22"/>
      <sheetName val="12 месяцев 22"/>
      <sheetName val="ВАРИАНТ"/>
      <sheetName val="варианты по ко"/>
      <sheetName val="вариант ко 2"/>
      <sheetName val="кпэ"/>
    </sheetNames>
    <sheetDataSet>
      <sheetData sheetId="27">
        <row r="12">
          <cell r="AM12">
            <v>3992.114315789474</v>
          </cell>
        </row>
        <row r="19">
          <cell r="AM19">
            <v>139.15601957855108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 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  <sheetDataSet>
      <sheetData sheetId="27">
        <row r="19">
          <cell r="AB19">
            <v>129.705953</v>
          </cell>
          <cell r="AD19">
            <v>141.18761600000002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80" zoomScaleNormal="75" zoomScaleSheetLayoutView="80" zoomScalePageLayoutView="0" workbookViewId="0" topLeftCell="A1">
      <selection activeCell="G12" sqref="G12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16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v>3.6938180000000003</v>
      </c>
      <c r="E12" s="9">
        <v>3.904018</v>
      </c>
      <c r="F12" s="9">
        <f>'[3]12 месяцев 22'!$AM$12/1000</f>
        <v>3.992114315789474</v>
      </c>
      <c r="G12" s="9">
        <f>F12</f>
        <v>3.992114315789474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v>4.985212</v>
      </c>
      <c r="E13" s="9">
        <f>E12</f>
        <v>3.904018</v>
      </c>
      <c r="F13" s="9">
        <f>F12</f>
        <v>3.992114315789474</v>
      </c>
      <c r="G13" s="9">
        <f>G12</f>
        <v>3.992114315789474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f>'[4]12 месяцев 21'!$AB$19</f>
        <v>129.705953</v>
      </c>
      <c r="E14" s="9">
        <f>'[4]12 месяцев 21'!$AD$19</f>
        <v>141.18761600000002</v>
      </c>
      <c r="F14" s="9">
        <f>'[3]12 месяцев 22'!$AM$19</f>
        <v>139.15601957855108</v>
      </c>
      <c r="G14" s="9">
        <f>F14</f>
        <v>139.15601957855108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2019-07-05T03:48:37Z</cp:lastPrinted>
  <dcterms:created xsi:type="dcterms:W3CDTF">2011-06-22T02:44:10Z</dcterms:created>
  <dcterms:modified xsi:type="dcterms:W3CDTF">2022-05-11T07:21:30Z</dcterms:modified>
  <cp:category/>
  <cp:version/>
  <cp:contentType/>
  <cp:contentStatus/>
</cp:coreProperties>
</file>